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<sst xmlns="http://schemas.openxmlformats.org/spreadsheetml/2006/main" count="96" uniqueCount="53">
  <si>
    <t>Wyszczególnienie</t>
  </si>
  <si>
    <t>Wydatki</t>
  </si>
  <si>
    <t>- zakup materiałów i wyposażenia</t>
  </si>
  <si>
    <t>§ 4210</t>
  </si>
  <si>
    <t>§ 4300</t>
  </si>
  <si>
    <t>§0920</t>
  </si>
  <si>
    <t>RAZEM</t>
  </si>
  <si>
    <t>Dochody</t>
  </si>
  <si>
    <t>§ 4220</t>
  </si>
  <si>
    <t>-zakup usług pozostałych</t>
  </si>
  <si>
    <t>w złotych</t>
  </si>
  <si>
    <t>L.p.</t>
  </si>
  <si>
    <t xml:space="preserve">dz.852 </t>
  </si>
  <si>
    <t>rozdz. 85219 -Ośrodki Pomocy Spolecznej</t>
  </si>
  <si>
    <t>Pozostałe odsetki (odsetki od środków na rachunku bankowym)</t>
  </si>
  <si>
    <t>§0960</t>
  </si>
  <si>
    <t>§ 4240</t>
  </si>
  <si>
    <t>Zakup pomocy dydaktycznych</t>
  </si>
  <si>
    <t>Zakup materiałów i wyposażenia</t>
  </si>
  <si>
    <t>Zakup środków żywności</t>
  </si>
  <si>
    <t>§0670</t>
  </si>
  <si>
    <t>Wpływy z opłat za korzystanie z wyżywienia</t>
  </si>
  <si>
    <t>Wpływy z usług</t>
  </si>
  <si>
    <t>Otrzymane spadki,zapisy  i darowizny w postaci pieniężnej</t>
  </si>
  <si>
    <t>Wpływy z różnych dochodów</t>
  </si>
  <si>
    <t>§ 4260</t>
  </si>
  <si>
    <t>Zakup energii</t>
  </si>
  <si>
    <t>§ 4270</t>
  </si>
  <si>
    <t>Zakup usług remontowych</t>
  </si>
  <si>
    <t>Zakup usług</t>
  </si>
  <si>
    <t>Zakup usług telekomunikacyjnych</t>
  </si>
  <si>
    <t>Podróże słuzboiwe krajowe</t>
  </si>
  <si>
    <t>Różne opłaty i składki</t>
  </si>
  <si>
    <t>Specjalny Ośrodek Szkolno-Wychowawczy w Środzie Śląskiej</t>
  </si>
  <si>
    <t>Dział 854     Rozdział 85403</t>
  </si>
  <si>
    <t>§ 0750</t>
  </si>
  <si>
    <t>Dochody z najmu i dzierżawy</t>
  </si>
  <si>
    <t>Otrzymane spadki i darowizny w formie pienięznej</t>
  </si>
  <si>
    <t>Wpływy z róznych dochodów</t>
  </si>
  <si>
    <t>§ 4480</t>
  </si>
  <si>
    <t>Podatek od nieruchomości</t>
  </si>
  <si>
    <t>Pomoc materialna dla uczniów o charakterze motywacyjnym</t>
  </si>
  <si>
    <t>Dział 801 Rozdział   80115</t>
  </si>
  <si>
    <t xml:space="preserve">         Dział 801 Rozdział   80120</t>
  </si>
  <si>
    <t>§ 0830</t>
  </si>
  <si>
    <t>§ 0960</t>
  </si>
  <si>
    <t>§ 0970</t>
  </si>
  <si>
    <t>§ 3240</t>
  </si>
  <si>
    <t>§ 4360</t>
  </si>
  <si>
    <t>§ 4430</t>
  </si>
  <si>
    <t>§ 4410</t>
  </si>
  <si>
    <t>Powiatowy Zespól Szkół  Nr 1 w Środzie Ślaskiej</t>
  </si>
  <si>
    <t>Powiatowy Zespól Szkół  Nr 2 w Środzie Ślaskiej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</si>
</sst>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_z_ł"/>
    <numFmt numFmtId="167" formatCode="[$-415]d\ mmmm\ yyyy"/>
  </numFmts>
  <fonts count="45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1"/>
      <name val="Arial Narrow"/>
      <family val="2"/>
    </font>
    <font>
      <b/>
      <i/>
      <sz val="14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Arial Narrow"/>
      <family val="0"/>
    </font>
    <font>
      <i/>
      <sz val="10"/>
      <color indexed="8"/>
      <name val="Arial CE"/>
      <family val="0"/>
    </font>
    <font>
      <i/>
      <sz val="9"/>
      <color indexed="8"/>
      <name val="Arial CE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center"/>
    </xf>
    <xf numFmtId="166" fontId="1" fillId="0" borderId="11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vertical="center"/>
    </xf>
    <xf numFmtId="166" fontId="2" fillId="0" borderId="11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166" fontId="1" fillId="0" borderId="13" xfId="0" applyNumberFormat="1" applyFont="1" applyBorder="1" applyAlignment="1">
      <alignment vertical="center"/>
    </xf>
    <xf numFmtId="166" fontId="2" fillId="0" borderId="13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top" wrapText="1"/>
    </xf>
    <xf numFmtId="0" fontId="1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vertical="center" wrapText="1"/>
    </xf>
    <xf numFmtId="49" fontId="2" fillId="0" borderId="22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1" fillId="34" borderId="23" xfId="0" applyNumberFormat="1" applyFont="1" applyFill="1" applyBorder="1" applyAlignment="1">
      <alignment vertical="center"/>
    </xf>
    <xf numFmtId="4" fontId="1" fillId="34" borderId="24" xfId="0" applyNumberFormat="1" applyFont="1" applyFill="1" applyBorder="1" applyAlignment="1">
      <alignment vertical="center"/>
    </xf>
    <xf numFmtId="4" fontId="1" fillId="34" borderId="25" xfId="0" applyNumberFormat="1" applyFont="1" applyFill="1" applyBorder="1" applyAlignment="1">
      <alignment vertical="center"/>
    </xf>
    <xf numFmtId="4" fontId="1" fillId="34" borderId="26" xfId="0" applyNumberFormat="1" applyFont="1" applyFill="1" applyBorder="1" applyAlignment="1">
      <alignment vertical="center"/>
    </xf>
    <xf numFmtId="4" fontId="1" fillId="34" borderId="27" xfId="0" applyNumberFormat="1" applyFont="1" applyFill="1" applyBorder="1" applyAlignment="1">
      <alignment vertical="center"/>
    </xf>
    <xf numFmtId="4" fontId="1" fillId="34" borderId="28" xfId="0" applyNumberFormat="1" applyFont="1" applyFill="1" applyBorder="1" applyAlignment="1">
      <alignment vertical="center"/>
    </xf>
    <xf numFmtId="4" fontId="4" fillId="35" borderId="27" xfId="0" applyNumberFormat="1" applyFont="1" applyFill="1" applyBorder="1" applyAlignment="1">
      <alignment vertical="center"/>
    </xf>
    <xf numFmtId="4" fontId="2" fillId="33" borderId="22" xfId="0" applyNumberFormat="1" applyFont="1" applyFill="1" applyBorder="1" applyAlignment="1">
      <alignment vertical="center"/>
    </xf>
    <xf numFmtId="4" fontId="1" fillId="33" borderId="22" xfId="0" applyNumberFormat="1" applyFont="1" applyFill="1" applyBorder="1" applyAlignment="1">
      <alignment vertical="center"/>
    </xf>
    <xf numFmtId="4" fontId="2" fillId="33" borderId="11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 vertical="center"/>
    </xf>
    <xf numFmtId="4" fontId="5" fillId="35" borderId="23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4" fillId="35" borderId="23" xfId="0" applyNumberFormat="1" applyFont="1" applyFill="1" applyBorder="1" applyAlignment="1">
      <alignment vertical="center"/>
    </xf>
    <xf numFmtId="4" fontId="4" fillId="35" borderId="24" xfId="0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"/>
    </xf>
    <xf numFmtId="0" fontId="1" fillId="36" borderId="29" xfId="0" applyFont="1" applyFill="1" applyBorder="1" applyAlignment="1">
      <alignment vertical="center"/>
    </xf>
    <xf numFmtId="0" fontId="1" fillId="36" borderId="30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/>
    </xf>
    <xf numFmtId="4" fontId="2" fillId="0" borderId="20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36" borderId="30" xfId="0" applyFont="1" applyFill="1" applyBorder="1" applyAlignment="1">
      <alignment horizontal="center" vertical="center"/>
    </xf>
    <xf numFmtId="0" fontId="1" fillId="36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49" fontId="5" fillId="35" borderId="30" xfId="0" applyNumberFormat="1" applyFont="1" applyFill="1" applyBorder="1" applyAlignment="1">
      <alignment horizontal="center" vertical="center"/>
    </xf>
    <xf numFmtId="49" fontId="5" fillId="35" borderId="34" xfId="0" applyNumberFormat="1" applyFont="1" applyFill="1" applyBorder="1" applyAlignment="1">
      <alignment horizontal="center" vertical="center"/>
    </xf>
    <xf numFmtId="49" fontId="5" fillId="35" borderId="31" xfId="0" applyNumberFormat="1" applyFont="1" applyFill="1" applyBorder="1" applyAlignment="1">
      <alignment horizontal="center" vertical="center"/>
    </xf>
    <xf numFmtId="49" fontId="2" fillId="0" borderId="21" xfId="0" applyNumberFormat="1" applyFont="1" applyBorder="1" applyAlignment="1">
      <alignment vertical="center" wrapText="1"/>
    </xf>
    <xf numFmtId="0" fontId="1" fillId="34" borderId="35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  <xf numFmtId="0" fontId="1" fillId="34" borderId="39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4" fillId="35" borderId="40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76200</xdr:rowOff>
    </xdr:from>
    <xdr:to>
      <xdr:col>5</xdr:col>
      <xdr:colOff>104775</xdr:colOff>
      <xdr:row>12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904875"/>
          <a:ext cx="6324600" cy="790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Plan dochodów  i wydatków  rachunku dochodów samorządowych jednostek oświaty gromadzących dochody na wydzielonym rachunku bankowym w 2021 roku</a:t>
          </a:r>
        </a:p>
      </xdr:txBody>
    </xdr:sp>
    <xdr:clientData/>
  </xdr:twoCellAnchor>
  <xdr:twoCellAnchor>
    <xdr:from>
      <xdr:col>1</xdr:col>
      <xdr:colOff>333375</xdr:colOff>
      <xdr:row>1</xdr:row>
      <xdr:rowOff>76200</xdr:rowOff>
    </xdr:from>
    <xdr:to>
      <xdr:col>4</xdr:col>
      <xdr:colOff>1238250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81050" y="238125"/>
          <a:ext cx="54959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</a:t>
          </a:r>
          <a:r>
            <a:rPr lang="en-US" cap="none" sz="9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ałącznik nr  8 do Uchwały </a:t>
          </a:r>
          <a:r>
            <a:rPr lang="en-US" cap="none" sz="9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nr...Rady </a:t>
          </a:r>
          <a:r>
            <a:rPr lang="en-US" cap="none" sz="9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Powiatu</a:t>
          </a:r>
          <a:r>
            <a:rPr lang="en-US" cap="none" sz="9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w Środzie Śląskiej </a:t>
          </a:r>
          <a:r>
            <a:rPr lang="en-US" cap="none" sz="9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 dnia </a:t>
          </a:r>
          <a:r>
            <a:rPr lang="en-US" cap="none" sz="9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...</a:t>
          </a:r>
        </a:p>
      </xdr:txBody>
    </xdr:sp>
    <xdr:clientData/>
  </xdr:twoCellAnchor>
  <xdr:twoCellAnchor>
    <xdr:from>
      <xdr:col>2</xdr:col>
      <xdr:colOff>2343150</xdr:colOff>
      <xdr:row>73</xdr:row>
      <xdr:rowOff>57150</xdr:rowOff>
    </xdr:from>
    <xdr:to>
      <xdr:col>4</xdr:col>
      <xdr:colOff>1057275</xdr:colOff>
      <xdr:row>83</xdr:row>
      <xdr:rowOff>9525</xdr:rowOff>
    </xdr:to>
    <xdr:sp>
      <xdr:nvSpPr>
        <xdr:cNvPr id="3" name="pole tekstowe 1"/>
        <xdr:cNvSpPr txBox="1">
          <a:spLocks noChangeArrowheads="1"/>
        </xdr:cNvSpPr>
      </xdr:nvSpPr>
      <xdr:spPr>
        <a:xfrm>
          <a:off x="3267075" y="18040350"/>
          <a:ext cx="2828925" cy="1571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Podpisane przez: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Krzysztof Szałankiewicz– Starosta Powiatu Średzkiego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Sebastian Burdzy- Wicestarosta Powiatu Średzkiego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Józef Chabraszewski – członek Zarządu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Czesław Kaczmarek – członek Zarządu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Grzegorz Pierzchalski – członek Zarządu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E76"/>
  <sheetViews>
    <sheetView tabSelected="1" zoomScalePageLayoutView="0" workbookViewId="0" topLeftCell="A63">
      <selection activeCell="C72" sqref="C72"/>
    </sheetView>
  </sheetViews>
  <sheetFormatPr defaultColWidth="9.00390625" defaultRowHeight="12.75"/>
  <cols>
    <col min="1" max="1" width="5.875" style="0" customWidth="1"/>
    <col min="2" max="2" width="6.25390625" style="0" customWidth="1"/>
    <col min="3" max="3" width="37.25390625" style="0" customWidth="1"/>
    <col min="4" max="4" width="16.75390625" style="0" customWidth="1"/>
    <col min="5" max="5" width="16.625" style="0" customWidth="1"/>
  </cols>
  <sheetData>
    <row r="6" ht="0.75" customHeight="1"/>
    <row r="7" ht="0.75" customHeight="1"/>
    <row r="13" ht="12" customHeight="1" thickBot="1"/>
    <row r="14" ht="12.75" hidden="1">
      <c r="E14" s="2"/>
    </row>
    <row r="15" ht="12.75" hidden="1">
      <c r="E15" s="12" t="s">
        <v>10</v>
      </c>
    </row>
    <row r="16" spans="1:5" ht="32.25" customHeight="1" thickBot="1">
      <c r="A16" s="54" t="s">
        <v>11</v>
      </c>
      <c r="B16" s="60" t="s">
        <v>0</v>
      </c>
      <c r="C16" s="61"/>
      <c r="D16" s="55" t="s">
        <v>7</v>
      </c>
      <c r="E16" s="56" t="s">
        <v>1</v>
      </c>
    </row>
    <row r="17" spans="1:5" ht="13.5" thickBot="1">
      <c r="A17" s="53">
        <v>1</v>
      </c>
      <c r="B17" s="62">
        <v>2</v>
      </c>
      <c r="C17" s="63"/>
      <c r="D17" s="53">
        <v>3</v>
      </c>
      <c r="E17" s="53">
        <v>4</v>
      </c>
    </row>
    <row r="18" spans="1:5" ht="22.5" customHeight="1" thickBot="1">
      <c r="A18" s="64" t="s">
        <v>34</v>
      </c>
      <c r="B18" s="65"/>
      <c r="C18" s="66"/>
      <c r="D18" s="44">
        <f>D19</f>
        <v>235000</v>
      </c>
      <c r="E18" s="44">
        <f>E19</f>
        <v>235000</v>
      </c>
    </row>
    <row r="19" spans="1:5" ht="27.75" customHeight="1">
      <c r="A19" s="71" t="s">
        <v>33</v>
      </c>
      <c r="B19" s="72"/>
      <c r="C19" s="73"/>
      <c r="D19" s="40">
        <f>SUM(D21:D26)</f>
        <v>235000</v>
      </c>
      <c r="E19" s="41">
        <f>SUM(E25:E36)</f>
        <v>235000</v>
      </c>
    </row>
    <row r="20" spans="1:5" ht="3.75" customHeight="1" thickBot="1">
      <c r="A20" s="74"/>
      <c r="B20" s="75"/>
      <c r="C20" s="76"/>
      <c r="D20" s="42"/>
      <c r="E20" s="43"/>
    </row>
    <row r="21" spans="1:5" ht="19.5" customHeight="1">
      <c r="A21" s="86"/>
      <c r="B21" s="58" t="s">
        <v>44</v>
      </c>
      <c r="C21" s="70" t="s">
        <v>22</v>
      </c>
      <c r="D21" s="57">
        <v>200000</v>
      </c>
      <c r="E21" s="57"/>
    </row>
    <row r="22" spans="1:5" ht="2.25" customHeight="1">
      <c r="A22" s="86"/>
      <c r="B22" s="59"/>
      <c r="C22" s="70"/>
      <c r="D22" s="57"/>
      <c r="E22" s="57"/>
    </row>
    <row r="23" spans="1:5" ht="30.75" customHeight="1">
      <c r="A23" s="86"/>
      <c r="B23" s="4" t="s">
        <v>46</v>
      </c>
      <c r="C23" s="19" t="s">
        <v>24</v>
      </c>
      <c r="D23" s="26">
        <v>35000</v>
      </c>
      <c r="E23" s="26"/>
    </row>
    <row r="24" spans="1:5" ht="30.75" customHeight="1" hidden="1">
      <c r="A24" s="86"/>
      <c r="B24" s="4" t="s">
        <v>15</v>
      </c>
      <c r="C24" s="21" t="s">
        <v>23</v>
      </c>
      <c r="D24" s="26">
        <v>0</v>
      </c>
      <c r="E24" s="26"/>
    </row>
    <row r="25" spans="1:5" ht="25.5" customHeight="1">
      <c r="A25" s="86"/>
      <c r="B25" s="4" t="s">
        <v>3</v>
      </c>
      <c r="C25" s="10" t="s">
        <v>18</v>
      </c>
      <c r="D25" s="27"/>
      <c r="E25" s="26">
        <v>85000</v>
      </c>
    </row>
    <row r="26" spans="1:5" ht="25.5" customHeight="1" thickBot="1">
      <c r="A26" s="86"/>
      <c r="B26" s="17" t="s">
        <v>8</v>
      </c>
      <c r="C26" s="18" t="s">
        <v>19</v>
      </c>
      <c r="D26" s="28"/>
      <c r="E26" s="29">
        <v>80000</v>
      </c>
    </row>
    <row r="27" spans="1:5" ht="27.75" customHeight="1" hidden="1">
      <c r="A27" s="86"/>
      <c r="B27" s="8" t="s">
        <v>12</v>
      </c>
      <c r="C27" s="9" t="s">
        <v>13</v>
      </c>
      <c r="D27" s="30"/>
      <c r="E27" s="31">
        <f>E28+E29</f>
        <v>0</v>
      </c>
    </row>
    <row r="28" spans="1:5" ht="27.75" customHeight="1" hidden="1">
      <c r="A28" s="86"/>
      <c r="B28" s="4" t="s">
        <v>3</v>
      </c>
      <c r="C28" s="10" t="s">
        <v>2</v>
      </c>
      <c r="D28" s="27"/>
      <c r="E28" s="26">
        <v>0</v>
      </c>
    </row>
    <row r="29" spans="1:5" ht="27.75" customHeight="1" hidden="1">
      <c r="A29" s="86"/>
      <c r="B29" s="7" t="s">
        <v>4</v>
      </c>
      <c r="C29" s="5" t="s">
        <v>9</v>
      </c>
      <c r="D29" s="32"/>
      <c r="E29" s="24">
        <v>0</v>
      </c>
    </row>
    <row r="30" spans="1:5" ht="27.75" customHeight="1">
      <c r="A30" s="86"/>
      <c r="B30" s="4" t="s">
        <v>16</v>
      </c>
      <c r="C30" s="10" t="s">
        <v>17</v>
      </c>
      <c r="D30" s="27"/>
      <c r="E30" s="26">
        <v>5000</v>
      </c>
    </row>
    <row r="31" spans="1:5" ht="27.75" customHeight="1">
      <c r="A31" s="86"/>
      <c r="B31" s="7" t="s">
        <v>25</v>
      </c>
      <c r="C31" s="5" t="s">
        <v>26</v>
      </c>
      <c r="D31" s="32"/>
      <c r="E31" s="24">
        <v>3000</v>
      </c>
    </row>
    <row r="32" spans="1:5" ht="27.75" customHeight="1">
      <c r="A32" s="86"/>
      <c r="B32" s="7" t="s">
        <v>27</v>
      </c>
      <c r="C32" s="5" t="s">
        <v>28</v>
      </c>
      <c r="D32" s="32"/>
      <c r="E32" s="24">
        <v>8000</v>
      </c>
    </row>
    <row r="33" spans="1:5" ht="27.75" customHeight="1">
      <c r="A33" s="86"/>
      <c r="B33" s="4" t="s">
        <v>4</v>
      </c>
      <c r="C33" s="10" t="s">
        <v>29</v>
      </c>
      <c r="D33" s="32"/>
      <c r="E33" s="26">
        <v>50000</v>
      </c>
    </row>
    <row r="34" spans="1:5" ht="27.75" customHeight="1">
      <c r="A34" s="86"/>
      <c r="B34" s="7" t="s">
        <v>48</v>
      </c>
      <c r="C34" s="5" t="s">
        <v>30</v>
      </c>
      <c r="D34" s="32"/>
      <c r="E34" s="24">
        <v>1000</v>
      </c>
    </row>
    <row r="35" spans="1:5" ht="27.75" customHeight="1">
      <c r="A35" s="86"/>
      <c r="B35" s="4" t="s">
        <v>50</v>
      </c>
      <c r="C35" s="15" t="s">
        <v>31</v>
      </c>
      <c r="D35" s="27"/>
      <c r="E35" s="26">
        <v>1000</v>
      </c>
    </row>
    <row r="36" spans="1:5" ht="27.75" customHeight="1" thickBot="1">
      <c r="A36" s="86"/>
      <c r="B36" s="7" t="s">
        <v>49</v>
      </c>
      <c r="C36" s="50" t="s">
        <v>32</v>
      </c>
      <c r="D36" s="32"/>
      <c r="E36" s="24">
        <v>2000</v>
      </c>
    </row>
    <row r="37" spans="1:5" ht="27.75" customHeight="1" thickBot="1">
      <c r="A37" s="77" t="s">
        <v>43</v>
      </c>
      <c r="B37" s="78"/>
      <c r="C37" s="79"/>
      <c r="D37" s="51">
        <v>100000</v>
      </c>
      <c r="E37" s="52">
        <v>100000</v>
      </c>
    </row>
    <row r="38" spans="1:5" ht="50.25" customHeight="1" thickBot="1">
      <c r="A38" s="80" t="s">
        <v>51</v>
      </c>
      <c r="B38" s="81"/>
      <c r="C38" s="82"/>
      <c r="D38" s="38">
        <f>SUM(D39:D53)</f>
        <v>100000</v>
      </c>
      <c r="E38" s="39">
        <f>SUM(E39:E53)</f>
        <v>100000</v>
      </c>
    </row>
    <row r="39" spans="1:5" ht="24.75" customHeight="1" hidden="1">
      <c r="A39" s="3"/>
      <c r="B39" s="34" t="s">
        <v>20</v>
      </c>
      <c r="C39" s="36" t="s">
        <v>21</v>
      </c>
      <c r="D39" s="37">
        <v>0</v>
      </c>
      <c r="E39" s="37"/>
    </row>
    <row r="40" spans="1:5" ht="29.25" customHeight="1" hidden="1">
      <c r="A40" s="3"/>
      <c r="B40" s="4" t="s">
        <v>5</v>
      </c>
      <c r="C40" s="16" t="s">
        <v>14</v>
      </c>
      <c r="D40" s="26">
        <v>0</v>
      </c>
      <c r="E40" s="26"/>
    </row>
    <row r="41" spans="1:5" ht="27.75" customHeight="1">
      <c r="A41" s="3"/>
      <c r="B41" s="4" t="s">
        <v>35</v>
      </c>
      <c r="C41" s="19" t="s">
        <v>36</v>
      </c>
      <c r="D41" s="26">
        <v>70000</v>
      </c>
      <c r="E41" s="26"/>
    </row>
    <row r="42" spans="1:5" ht="27.75" customHeight="1">
      <c r="A42" s="3"/>
      <c r="B42" s="4" t="s">
        <v>44</v>
      </c>
      <c r="C42" s="19" t="s">
        <v>22</v>
      </c>
      <c r="D42" s="26">
        <v>5000</v>
      </c>
      <c r="E42" s="26"/>
    </row>
    <row r="43" spans="1:5" ht="27.75" customHeight="1">
      <c r="A43" s="3"/>
      <c r="B43" s="4" t="s">
        <v>45</v>
      </c>
      <c r="C43" s="19" t="s">
        <v>37</v>
      </c>
      <c r="D43" s="26">
        <v>20000</v>
      </c>
      <c r="E43" s="26"/>
    </row>
    <row r="44" spans="1:5" ht="27.75" customHeight="1">
      <c r="A44" s="3"/>
      <c r="B44" s="4" t="s">
        <v>46</v>
      </c>
      <c r="C44" s="19" t="s">
        <v>38</v>
      </c>
      <c r="D44" s="26">
        <v>5000</v>
      </c>
      <c r="E44" s="26"/>
    </row>
    <row r="45" spans="1:5" ht="27.75" customHeight="1">
      <c r="A45" s="3"/>
      <c r="B45" s="4" t="s">
        <v>3</v>
      </c>
      <c r="C45" s="15" t="s">
        <v>18</v>
      </c>
      <c r="D45" s="26"/>
      <c r="E45" s="26">
        <v>40000</v>
      </c>
    </row>
    <row r="46" spans="1:5" ht="27.75" customHeight="1">
      <c r="A46" s="3"/>
      <c r="B46" s="4" t="s">
        <v>16</v>
      </c>
      <c r="C46" s="5" t="s">
        <v>17</v>
      </c>
      <c r="D46" s="26"/>
      <c r="E46" s="26">
        <v>5000</v>
      </c>
    </row>
    <row r="47" spans="1:5" ht="27.75" customHeight="1">
      <c r="A47" s="3"/>
      <c r="B47" s="7" t="s">
        <v>25</v>
      </c>
      <c r="C47" s="5" t="s">
        <v>26</v>
      </c>
      <c r="D47" s="26"/>
      <c r="E47" s="26">
        <v>10000</v>
      </c>
    </row>
    <row r="48" spans="1:5" ht="27.75" customHeight="1">
      <c r="A48" s="3"/>
      <c r="B48" s="7" t="s">
        <v>27</v>
      </c>
      <c r="C48" s="5" t="s">
        <v>28</v>
      </c>
      <c r="D48" s="26"/>
      <c r="E48" s="26">
        <v>5000</v>
      </c>
    </row>
    <row r="49" spans="1:5" ht="27.75" customHeight="1">
      <c r="A49" s="3"/>
      <c r="B49" s="4" t="s">
        <v>4</v>
      </c>
      <c r="C49" s="15" t="s">
        <v>29</v>
      </c>
      <c r="D49" s="26"/>
      <c r="E49" s="26">
        <v>34000</v>
      </c>
    </row>
    <row r="50" spans="1:5" ht="27.75" customHeight="1">
      <c r="A50" s="3"/>
      <c r="B50" s="7" t="s">
        <v>48</v>
      </c>
      <c r="C50" s="15" t="s">
        <v>30</v>
      </c>
      <c r="D50" s="26"/>
      <c r="E50" s="26">
        <v>5000</v>
      </c>
    </row>
    <row r="51" spans="1:5" ht="24.75" customHeight="1" thickBot="1">
      <c r="A51" s="3"/>
      <c r="B51" s="4" t="s">
        <v>39</v>
      </c>
      <c r="C51" s="33" t="s">
        <v>40</v>
      </c>
      <c r="D51" s="27"/>
      <c r="E51" s="26">
        <v>1000</v>
      </c>
    </row>
    <row r="52" spans="1:5" ht="24.75" customHeight="1" hidden="1">
      <c r="A52" s="3"/>
      <c r="B52" s="4" t="s">
        <v>8</v>
      </c>
      <c r="C52" s="15" t="s">
        <v>19</v>
      </c>
      <c r="D52" s="6"/>
      <c r="E52" s="11">
        <v>0</v>
      </c>
    </row>
    <row r="53" spans="1:5" ht="24.75" customHeight="1" hidden="1">
      <c r="A53" s="3"/>
      <c r="B53" s="7" t="s">
        <v>16</v>
      </c>
      <c r="C53" s="20" t="s">
        <v>17</v>
      </c>
      <c r="D53" s="13"/>
      <c r="E53" s="14">
        <v>0</v>
      </c>
    </row>
    <row r="54" spans="1:5" ht="24.75" customHeight="1" thickBot="1">
      <c r="A54" s="87" t="s">
        <v>42</v>
      </c>
      <c r="B54" s="88"/>
      <c r="C54" s="88"/>
      <c r="D54" s="51">
        <f>D55</f>
        <v>60000</v>
      </c>
      <c r="E54" s="52">
        <f>E55</f>
        <v>60000</v>
      </c>
    </row>
    <row r="55" spans="1:5" ht="53.25" customHeight="1" thickBot="1">
      <c r="A55" s="83" t="s">
        <v>52</v>
      </c>
      <c r="B55" s="84"/>
      <c r="C55" s="85"/>
      <c r="D55" s="42">
        <f>D56+D57+D58+D59</f>
        <v>60000</v>
      </c>
      <c r="E55" s="43">
        <f>SUM(E60:E67)</f>
        <v>60000</v>
      </c>
    </row>
    <row r="56" spans="1:5" ht="24" customHeight="1">
      <c r="A56" s="22"/>
      <c r="B56" s="34" t="s">
        <v>35</v>
      </c>
      <c r="C56" s="35" t="s">
        <v>36</v>
      </c>
      <c r="D56" s="45">
        <v>20000</v>
      </c>
      <c r="E56" s="46"/>
    </row>
    <row r="57" spans="1:5" ht="24" customHeight="1">
      <c r="A57" s="22"/>
      <c r="B57" s="4" t="s">
        <v>44</v>
      </c>
      <c r="C57" s="19" t="s">
        <v>22</v>
      </c>
      <c r="D57" s="47">
        <v>20000</v>
      </c>
      <c r="E57" s="48"/>
    </row>
    <row r="58" spans="1:5" ht="30.75" customHeight="1">
      <c r="A58" s="3"/>
      <c r="B58" s="4" t="s">
        <v>45</v>
      </c>
      <c r="C58" s="19" t="s">
        <v>37</v>
      </c>
      <c r="D58" s="26">
        <v>10000</v>
      </c>
      <c r="E58" s="26"/>
    </row>
    <row r="59" spans="1:5" ht="30.75" customHeight="1">
      <c r="A59" s="3"/>
      <c r="B59" s="7" t="s">
        <v>46</v>
      </c>
      <c r="C59" s="20" t="s">
        <v>38</v>
      </c>
      <c r="D59" s="25">
        <v>10000</v>
      </c>
      <c r="E59" s="25"/>
    </row>
    <row r="60" spans="1:5" ht="30.75" customHeight="1">
      <c r="A60" s="3"/>
      <c r="B60" s="4" t="s">
        <v>47</v>
      </c>
      <c r="C60" s="19" t="s">
        <v>41</v>
      </c>
      <c r="D60" s="26"/>
      <c r="E60" s="26">
        <v>10000</v>
      </c>
    </row>
    <row r="61" spans="1:5" ht="30.75" customHeight="1">
      <c r="A61" s="3"/>
      <c r="B61" s="4" t="s">
        <v>3</v>
      </c>
      <c r="C61" s="15" t="s">
        <v>18</v>
      </c>
      <c r="D61" s="26"/>
      <c r="E61" s="26">
        <v>10000</v>
      </c>
    </row>
    <row r="62" spans="1:5" ht="30.75" customHeight="1">
      <c r="A62" s="3"/>
      <c r="B62" s="4" t="s">
        <v>16</v>
      </c>
      <c r="C62" s="15" t="s">
        <v>17</v>
      </c>
      <c r="D62" s="26"/>
      <c r="E62" s="26">
        <v>15000</v>
      </c>
    </row>
    <row r="63" spans="1:5" ht="24.75" customHeight="1">
      <c r="A63" s="3"/>
      <c r="B63" s="7" t="s">
        <v>25</v>
      </c>
      <c r="C63" s="5" t="s">
        <v>26</v>
      </c>
      <c r="D63" s="27"/>
      <c r="E63" s="26">
        <v>6000</v>
      </c>
    </row>
    <row r="64" spans="1:5" ht="24.75" customHeight="1">
      <c r="A64" s="3"/>
      <c r="B64" s="7" t="s">
        <v>27</v>
      </c>
      <c r="C64" s="5" t="s">
        <v>28</v>
      </c>
      <c r="D64" s="27"/>
      <c r="E64" s="26">
        <v>4000</v>
      </c>
    </row>
    <row r="65" spans="1:5" ht="24.75" customHeight="1">
      <c r="A65" s="3"/>
      <c r="B65" s="4" t="s">
        <v>4</v>
      </c>
      <c r="C65" s="15" t="s">
        <v>29</v>
      </c>
      <c r="D65" s="27"/>
      <c r="E65" s="26">
        <v>7000</v>
      </c>
    </row>
    <row r="66" spans="1:5" ht="24.75" customHeight="1">
      <c r="A66" s="3"/>
      <c r="B66" s="7" t="s">
        <v>48</v>
      </c>
      <c r="C66" s="15" t="s">
        <v>30</v>
      </c>
      <c r="D66" s="27"/>
      <c r="E66" s="26">
        <v>3000</v>
      </c>
    </row>
    <row r="67" spans="1:5" ht="24.75" customHeight="1" thickBot="1">
      <c r="A67" s="23"/>
      <c r="B67" s="4" t="s">
        <v>39</v>
      </c>
      <c r="C67" s="33" t="s">
        <v>40</v>
      </c>
      <c r="D67" s="27"/>
      <c r="E67" s="26">
        <v>5000</v>
      </c>
    </row>
    <row r="68" spans="1:5" ht="30" customHeight="1" thickBot="1">
      <c r="A68" s="67" t="s">
        <v>6</v>
      </c>
      <c r="B68" s="68"/>
      <c r="C68" s="69"/>
      <c r="D68" s="49">
        <f>D18+D37+D54</f>
        <v>395000</v>
      </c>
      <c r="E68" s="49">
        <f>E18+E37+E54</f>
        <v>395000</v>
      </c>
    </row>
    <row r="69" spans="3:5" ht="12.75">
      <c r="C69" s="1"/>
      <c r="D69" s="1"/>
      <c r="E69" s="1"/>
    </row>
    <row r="70" spans="3:5" ht="12.75">
      <c r="C70" s="1"/>
      <c r="D70" s="1"/>
      <c r="E70" s="1"/>
    </row>
    <row r="71" spans="3:5" ht="12.75">
      <c r="C71" s="1"/>
      <c r="D71" s="1"/>
      <c r="E71" s="1"/>
    </row>
    <row r="72" spans="3:5" ht="12.75">
      <c r="C72" s="1"/>
      <c r="D72" s="1"/>
      <c r="E72" s="1"/>
    </row>
    <row r="73" spans="3:5" ht="12.75">
      <c r="C73" s="1"/>
      <c r="D73" s="1"/>
      <c r="E73" s="1"/>
    </row>
    <row r="74" spans="3:5" ht="12.75">
      <c r="C74" s="1"/>
      <c r="D74" s="1"/>
      <c r="E74" s="1"/>
    </row>
    <row r="75" spans="3:5" ht="12.75">
      <c r="C75" s="1"/>
      <c r="D75" s="1"/>
      <c r="E75" s="1"/>
    </row>
    <row r="76" spans="3:5" ht="12.75">
      <c r="C76" s="1"/>
      <c r="D76" s="1"/>
      <c r="E76" s="1"/>
    </row>
  </sheetData>
  <sheetProtection/>
  <mergeCells count="14">
    <mergeCell ref="A68:C68"/>
    <mergeCell ref="C21:C22"/>
    <mergeCell ref="A19:C20"/>
    <mergeCell ref="A37:C37"/>
    <mergeCell ref="A38:C38"/>
    <mergeCell ref="A55:C55"/>
    <mergeCell ref="A21:A36"/>
    <mergeCell ref="A54:C54"/>
    <mergeCell ref="D21:D22"/>
    <mergeCell ref="E21:E22"/>
    <mergeCell ref="B21:B22"/>
    <mergeCell ref="B16:C16"/>
    <mergeCell ref="B17:C17"/>
    <mergeCell ref="A18:C18"/>
  </mergeCells>
  <printOptions/>
  <pageMargins left="1.0236220472440944" right="0.11811023622047245" top="0.5905511811023623" bottom="0.984251968503937" header="0.3937007874015748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Kostomłoty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zał.nr 12 Plan fin.doch.własnych i wyd. na 2008r</dc:title>
  <dc:subject>budzetu na 2008r.</dc:subject>
  <dc:creator>Skarbnik gminy</dc:creator>
  <cp:keywords/>
  <dc:description/>
  <cp:lastModifiedBy>Madzia</cp:lastModifiedBy>
  <cp:lastPrinted>2019-11-14T12:10:55Z</cp:lastPrinted>
  <dcterms:created xsi:type="dcterms:W3CDTF">2000-11-09T09:34:35Z</dcterms:created>
  <dcterms:modified xsi:type="dcterms:W3CDTF">2020-11-17T10:53:45Z</dcterms:modified>
  <cp:category/>
  <cp:version/>
  <cp:contentType/>
  <cp:contentStatus/>
</cp:coreProperties>
</file>